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llo\Desktop\"/>
    </mc:Choice>
  </mc:AlternateContent>
  <bookViews>
    <workbookView xWindow="0" yWindow="0" windowWidth="21570" windowHeight="817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/>
</calcChain>
</file>

<file path=xl/sharedStrings.xml><?xml version="1.0" encoding="utf-8"?>
<sst xmlns="http://schemas.openxmlformats.org/spreadsheetml/2006/main" count="276" uniqueCount="209">
  <si>
    <t>Kuvvet(F)</t>
  </si>
  <si>
    <t>Gruplar</t>
  </si>
  <si>
    <t>Grup1</t>
  </si>
  <si>
    <t>Grup2</t>
  </si>
  <si>
    <t>Grup3</t>
  </si>
  <si>
    <t>Grup4</t>
  </si>
  <si>
    <t>Grup5</t>
  </si>
  <si>
    <t>Grup6</t>
  </si>
  <si>
    <t>Grup7</t>
  </si>
  <si>
    <t>Grup8</t>
  </si>
  <si>
    <t>Grup9</t>
  </si>
  <si>
    <t>Grup10</t>
  </si>
  <si>
    <t>Grup11</t>
  </si>
  <si>
    <t>Grup12</t>
  </si>
  <si>
    <t>Grup13</t>
  </si>
  <si>
    <t>Grup14</t>
  </si>
  <si>
    <t>Grup15</t>
  </si>
  <si>
    <t>Grup16</t>
  </si>
  <si>
    <t>Grup17</t>
  </si>
  <si>
    <t>Grup18</t>
  </si>
  <si>
    <t>Grup19</t>
  </si>
  <si>
    <t>Grup20</t>
  </si>
  <si>
    <t>Grup21</t>
  </si>
  <si>
    <t>Grup22</t>
  </si>
  <si>
    <t>Grup23</t>
  </si>
  <si>
    <t>Grup24</t>
  </si>
  <si>
    <t>Grup25</t>
  </si>
  <si>
    <t>Grup26</t>
  </si>
  <si>
    <t>Grup27</t>
  </si>
  <si>
    <t>Grup28</t>
  </si>
  <si>
    <t>Grup29</t>
  </si>
  <si>
    <t>Grup30</t>
  </si>
  <si>
    <t>Ağırlık Merkezi</t>
  </si>
  <si>
    <t>CG</t>
  </si>
  <si>
    <t>Sabit Açılar</t>
  </si>
  <si>
    <t>60401131.67</t>
  </si>
  <si>
    <t xml:space="preserve"> 2391.54</t>
  </si>
  <si>
    <t xml:space="preserve">2456.52 </t>
  </si>
  <si>
    <t>63625155.28</t>
  </si>
  <si>
    <t>315.73</t>
  </si>
  <si>
    <t>80083906.33</t>
  </si>
  <si>
    <t>2761.40</t>
  </si>
  <si>
    <t>86854264.55</t>
  </si>
  <si>
    <t xml:space="preserve"> 2878.38</t>
  </si>
  <si>
    <t>88695842.28</t>
  </si>
  <si>
    <t xml:space="preserve">2909.70 </t>
  </si>
  <si>
    <t>2915.93</t>
  </si>
  <si>
    <t>89133377.92</t>
  </si>
  <si>
    <t>2602.02</t>
  </si>
  <si>
    <t>71254513.11</t>
  </si>
  <si>
    <t xml:space="preserve">2841.06 </t>
  </si>
  <si>
    <t xml:space="preserve"> 84619380.92</t>
  </si>
  <si>
    <t>74781703.97</t>
  </si>
  <si>
    <t>2666.57</t>
  </si>
  <si>
    <t>3046.23</t>
  </si>
  <si>
    <t>97079814.81</t>
  </si>
  <si>
    <t>2770.91</t>
  </si>
  <si>
    <t>80617906.50</t>
  </si>
  <si>
    <t xml:space="preserve">2994.29 </t>
  </si>
  <si>
    <t>93902110.18</t>
  </si>
  <si>
    <t>2731.94</t>
  </si>
  <si>
    <t>78438629.98</t>
  </si>
  <si>
    <t xml:space="preserve">2472.17 </t>
  </si>
  <si>
    <t>64468829.04</t>
  </si>
  <si>
    <t>2936.58</t>
  </si>
  <si>
    <t>90359766.11</t>
  </si>
  <si>
    <t>2848.28</t>
  </si>
  <si>
    <t>85105109.58</t>
  </si>
  <si>
    <t>2675.93</t>
  </si>
  <si>
    <t xml:space="preserve"> 75289047.77</t>
  </si>
  <si>
    <t>2750.89</t>
  </si>
  <si>
    <t>79492789.30</t>
  </si>
  <si>
    <t xml:space="preserve">2591.86 </t>
  </si>
  <si>
    <t>70713544.92</t>
  </si>
  <si>
    <t xml:space="preserve">2988.01 </t>
  </si>
  <si>
    <t>93447361.18</t>
  </si>
  <si>
    <t>2781.46</t>
  </si>
  <si>
    <t>81215364.05</t>
  </si>
  <si>
    <t>3029.93</t>
  </si>
  <si>
    <t>96002237.40</t>
  </si>
  <si>
    <t>2919.47</t>
  </si>
  <si>
    <t>89272329.80</t>
  </si>
  <si>
    <t>2956.21</t>
  </si>
  <si>
    <t>91531566.55</t>
  </si>
  <si>
    <t>2685.29</t>
  </si>
  <si>
    <t>75798935.52</t>
  </si>
  <si>
    <t>1332523.82</t>
  </si>
  <si>
    <t>476.48</t>
  </si>
  <si>
    <t xml:space="preserve">615.48 </t>
  </si>
  <si>
    <t>2170094.47</t>
  </si>
  <si>
    <t xml:space="preserve">602.14 </t>
  </si>
  <si>
    <t>2080948.03</t>
  </si>
  <si>
    <t>488.42</t>
  </si>
  <si>
    <t>1396496.58</t>
  </si>
  <si>
    <t>537.57</t>
  </si>
  <si>
    <t>1675631.54</t>
  </si>
  <si>
    <t>550.20</t>
  </si>
  <si>
    <t>1751496.45</t>
  </si>
  <si>
    <t xml:space="preserve">575.89 </t>
  </si>
  <si>
    <t>1910910.55</t>
  </si>
  <si>
    <t xml:space="preserve">562.98 </t>
  </si>
  <si>
    <t>1829904.06</t>
  </si>
  <si>
    <t xml:space="preserve">588.95 </t>
  </si>
  <si>
    <t>1994572.74</t>
  </si>
  <si>
    <t xml:space="preserve">512.71 </t>
  </si>
  <si>
    <t>1531308.13</t>
  </si>
  <si>
    <t xml:space="preserve">525.07 </t>
  </si>
  <si>
    <t>1602253.75</t>
  </si>
  <si>
    <t>1231.95</t>
  </si>
  <si>
    <t>248.51</t>
  </si>
  <si>
    <t xml:space="preserve">1254.44 </t>
  </si>
  <si>
    <t>25280433.09</t>
  </si>
  <si>
    <t>251.54</t>
  </si>
  <si>
    <t>-0.16</t>
  </si>
  <si>
    <t>-0.13</t>
  </si>
  <si>
    <t xml:space="preserve">1362.59 </t>
  </si>
  <si>
    <t>31232789.98</t>
  </si>
  <si>
    <t>265.79</t>
  </si>
  <si>
    <t>0.02</t>
  </si>
  <si>
    <t>270.92</t>
  </si>
  <si>
    <t>0.07</t>
  </si>
  <si>
    <t>1402.51</t>
  </si>
  <si>
    <t>33600180.08</t>
  </si>
  <si>
    <t>271.70</t>
  </si>
  <si>
    <t>-0.27</t>
  </si>
  <si>
    <t xml:space="preserve">1407.63 </t>
  </si>
  <si>
    <t>34207081.00</t>
  </si>
  <si>
    <t>258.65</t>
  </si>
  <si>
    <t>-0.05</t>
  </si>
  <si>
    <t xml:space="preserve">1307.85 </t>
  </si>
  <si>
    <t>28135806.03</t>
  </si>
  <si>
    <t>269.18</t>
  </si>
  <si>
    <t>0.06</t>
  </si>
  <si>
    <t xml:space="preserve">1390.08 </t>
  </si>
  <si>
    <t>32870625.19</t>
  </si>
  <si>
    <t>264.49</t>
  </si>
  <si>
    <t>-0.33</t>
  </si>
  <si>
    <t>1351.27</t>
  </si>
  <si>
    <t>30874693.04</t>
  </si>
  <si>
    <t>1319.67</t>
  </si>
  <si>
    <t>29085316.1</t>
  </si>
  <si>
    <t>260.37</t>
  </si>
  <si>
    <t>-0.37</t>
  </si>
  <si>
    <t>1459.53</t>
  </si>
  <si>
    <t>37142401.91</t>
  </si>
  <si>
    <t>278.12</t>
  </si>
  <si>
    <t>0.14</t>
  </si>
  <si>
    <t>1362.59</t>
  </si>
  <si>
    <t>1443.1</t>
  </si>
  <si>
    <t>36102541.64</t>
  </si>
  <si>
    <t>276.06</t>
  </si>
  <si>
    <t>0.12</t>
  </si>
  <si>
    <t>1343.33</t>
  </si>
  <si>
    <t>30419674.88</t>
  </si>
  <si>
    <t>263.45</t>
  </si>
  <si>
    <t>-0.34</t>
  </si>
  <si>
    <t>1250.17</t>
  </si>
  <si>
    <t>25349518.02</t>
  </si>
  <si>
    <t>251.17</t>
  </si>
  <si>
    <t>-0.46</t>
  </si>
  <si>
    <t>1415.79</t>
  </si>
  <si>
    <t>34704648.04</t>
  </si>
  <si>
    <t>272.73</t>
  </si>
  <si>
    <t>-0.26</t>
  </si>
  <si>
    <t>1296.25</t>
  </si>
  <si>
    <t>27796190.19</t>
  </si>
  <si>
    <t>257.3</t>
  </si>
  <si>
    <t>-0.4</t>
  </si>
  <si>
    <t>1383.31</t>
  </si>
  <si>
    <t>32746964.96</t>
  </si>
  <si>
    <t>268.6</t>
  </si>
  <si>
    <t>-0.3</t>
  </si>
  <si>
    <t>1331.15</t>
  </si>
  <si>
    <t>29432734.3</t>
  </si>
  <si>
    <t>261.7</t>
  </si>
  <si>
    <t>-0.02</t>
  </si>
  <si>
    <t>1354.69</t>
  </si>
  <si>
    <t>30775072.19</t>
  </si>
  <si>
    <t>264.77</t>
  </si>
  <si>
    <t>0.01</t>
  </si>
  <si>
    <t>1300.14</t>
  </si>
  <si>
    <t>27713408.17</t>
  </si>
  <si>
    <t>257.63</t>
  </si>
  <si>
    <t>-0.06</t>
  </si>
  <si>
    <t>1432.2</t>
  </si>
  <si>
    <t>35716315.05</t>
  </si>
  <si>
    <t>274.8</t>
  </si>
  <si>
    <t>-0.24</t>
  </si>
  <si>
    <t>1370.52</t>
  </si>
  <si>
    <t>31695708.71</t>
  </si>
  <si>
    <t>266.82</t>
  </si>
  <si>
    <t>0.03</t>
  </si>
  <si>
    <t>1448.72</t>
  </si>
  <si>
    <t>36750294.95</t>
  </si>
  <si>
    <t>276.88</t>
  </si>
  <si>
    <t>-0.23</t>
  </si>
  <si>
    <t>1418.67</t>
  </si>
  <si>
    <t>34584648.47</t>
  </si>
  <si>
    <t>272.97</t>
  </si>
  <si>
    <t>0.09</t>
  </si>
  <si>
    <t>1426.78</t>
  </si>
  <si>
    <t>35085080.54</t>
  </si>
  <si>
    <t>274.0</t>
  </si>
  <si>
    <t>0.1</t>
  </si>
  <si>
    <t>1334.69</t>
  </si>
  <si>
    <t>29648365.79</t>
  </si>
  <si>
    <t>262.02</t>
  </si>
  <si>
    <t>-0.01</t>
  </si>
  <si>
    <t>24127450.19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</si>
</sst>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5724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Metin kutusu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609600" y="0"/>
              <a:ext cx="5724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3" name="Metin kutusu 2"/>
            <xdr:cNvSpPr txBox="1"/>
          </xdr:nvSpPr>
          <xdr:spPr>
            <a:xfrm>
              <a:off x="609600" y="0"/>
              <a:ext cx="5724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𝐵_0 𝑄 (𝑐_1)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3</xdr:col>
      <xdr:colOff>0</xdr:colOff>
      <xdr:row>1</xdr:row>
      <xdr:rowOff>0</xdr:rowOff>
    </xdr:from>
    <xdr:ext cx="5610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Metin kutusu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219200" y="0"/>
              <a:ext cx="5610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𝑄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4" name="Metin kutusu 3"/>
            <xdr:cNvSpPr txBox="1"/>
          </xdr:nvSpPr>
          <xdr:spPr>
            <a:xfrm>
              <a:off x="1219200" y="0"/>
              <a:ext cx="5610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𝑄𝐴_0  (𝑐_2)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4</xdr:col>
      <xdr:colOff>0</xdr:colOff>
      <xdr:row>1</xdr:row>
      <xdr:rowOff>0</xdr:rowOff>
    </xdr:from>
    <xdr:ext cx="5661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Metin kutusu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828800" y="0"/>
              <a:ext cx="5661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5" name="Metin kutusu 4"/>
            <xdr:cNvSpPr txBox="1"/>
          </xdr:nvSpPr>
          <xdr:spPr>
            <a:xfrm>
              <a:off x="1828800" y="0"/>
              <a:ext cx="5661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𝐴_0 𝐴 (𝑎_2)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5</xdr:col>
      <xdr:colOff>0</xdr:colOff>
      <xdr:row>1</xdr:row>
      <xdr:rowOff>0</xdr:rowOff>
    </xdr:from>
    <xdr:ext cx="5096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Metin kutusu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438400" y="0"/>
              <a:ext cx="5096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𝐴𝐵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6" name="Metin kutusu 5"/>
            <xdr:cNvSpPr txBox="1"/>
          </xdr:nvSpPr>
          <xdr:spPr>
            <a:xfrm>
              <a:off x="2438400" y="0"/>
              <a:ext cx="5096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𝐴𝐵 (𝑎_3)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6</xdr:col>
      <xdr:colOff>0</xdr:colOff>
      <xdr:row>1</xdr:row>
      <xdr:rowOff>0</xdr:rowOff>
    </xdr:from>
    <xdr:ext cx="57214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Metin kutusu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048000" y="0"/>
              <a:ext cx="5721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7" name="Metin kutusu 6"/>
            <xdr:cNvSpPr txBox="1"/>
          </xdr:nvSpPr>
          <xdr:spPr>
            <a:xfrm>
              <a:off x="3048000" y="0"/>
              <a:ext cx="5721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𝐵_0 𝐵 (𝑎_4)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1</xdr:row>
      <xdr:rowOff>0</xdr:rowOff>
    </xdr:from>
    <xdr:ext cx="57214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Metin kutusu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4876800" y="0"/>
              <a:ext cx="5721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9" name="Metin kutusu 8"/>
            <xdr:cNvSpPr txBox="1"/>
          </xdr:nvSpPr>
          <xdr:spPr>
            <a:xfrm>
              <a:off x="4876800" y="0"/>
              <a:ext cx="5721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𝐵_0 𝐶 (𝑏_4)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7</xdr:col>
      <xdr:colOff>0</xdr:colOff>
      <xdr:row>1</xdr:row>
      <xdr:rowOff>0</xdr:rowOff>
    </xdr:from>
    <xdr:ext cx="49667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Metin kutusu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3657600" y="0"/>
              <a:ext cx="49667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𝐴𝐶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10" name="Metin kutusu 9"/>
            <xdr:cNvSpPr txBox="1"/>
          </xdr:nvSpPr>
          <xdr:spPr>
            <a:xfrm>
              <a:off x="3657600" y="0"/>
              <a:ext cx="49667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𝐴𝐶 (𝑏_2)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8</xdr:col>
      <xdr:colOff>0</xdr:colOff>
      <xdr:row>1</xdr:row>
      <xdr:rowOff>0</xdr:rowOff>
    </xdr:from>
    <xdr:ext cx="49667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Metin kutusu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4267200" y="0"/>
              <a:ext cx="49667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𝐵𝐶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11" name="Metin kutusu 10"/>
            <xdr:cNvSpPr txBox="1"/>
          </xdr:nvSpPr>
          <xdr:spPr>
            <a:xfrm>
              <a:off x="4267200" y="0"/>
              <a:ext cx="49667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𝐵𝐶 (𝑏_3)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10</xdr:col>
      <xdr:colOff>125015</xdr:colOff>
      <xdr:row>0</xdr:row>
      <xdr:rowOff>184547</xdr:rowOff>
    </xdr:from>
    <xdr:ext cx="52387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Metin kutusu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572249" y="184547"/>
              <a:ext cx="52387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tr-TR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tr-TR" sz="1100" b="0" i="1">
                          <a:latin typeface="Cambria Math" panose="02040503050406030204" pitchFamily="18" charset="0"/>
                        </a:rPr>
                        <m:t>𝑚</m:t>
                      </m:r>
                    </m:e>
                    <m:sub>
                      <m:r>
                        <a:rPr lang="tr-TR" sz="1100" b="0" i="1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</m:oMath>
              </a14:m>
              <a:r>
                <a:rPr lang="tr-TR" sz="1100"/>
                <a:t> (gr)</a:t>
              </a:r>
            </a:p>
          </xdr:txBody>
        </xdr:sp>
      </mc:Choice>
      <mc:Fallback xmlns="">
        <xdr:sp macro="" textlink="">
          <xdr:nvSpPr>
            <xdr:cNvPr id="12" name="Metin kutusu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572249" y="184547"/>
              <a:ext cx="52387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𝑚_2</a:t>
              </a:r>
              <a:r>
                <a:rPr lang="tr-TR" sz="1100"/>
                <a:t> (gr)</a:t>
              </a:r>
            </a:p>
          </xdr:txBody>
        </xdr:sp>
      </mc:Fallback>
    </mc:AlternateContent>
    <xdr:clientData/>
  </xdr:oneCellAnchor>
  <xdr:oneCellAnchor>
    <xdr:from>
      <xdr:col>12</xdr:col>
      <xdr:colOff>0</xdr:colOff>
      <xdr:row>1</xdr:row>
      <xdr:rowOff>0</xdr:rowOff>
    </xdr:from>
    <xdr:ext cx="520079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Metin kutusu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9209171" y="190500"/>
              <a:ext cx="52007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𝑔𝑟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>
        <xdr:sp macro="" textlink="">
          <xdr:nvSpPr>
            <xdr:cNvPr id="15" name="Metin kutusu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9209171" y="190500"/>
              <a:ext cx="52007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r-TR" sz="1100" b="0" i="0">
                  <a:latin typeface="Cambria Math" panose="02040503050406030204" pitchFamily="18" charset="0"/>
                </a:rPr>
                <a:t>𝑚_3  (𝑔𝑟)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13</xdr:col>
      <xdr:colOff>0</xdr:colOff>
      <xdr:row>1</xdr:row>
      <xdr:rowOff>0</xdr:rowOff>
    </xdr:from>
    <xdr:ext cx="79880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Metin kutusu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9078310" y="190500"/>
              <a:ext cx="79880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m:rPr>
                        <m:nor/>
                      </m:rPr>
                      <a:rPr lang="tr-T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gr</m:t>
                    </m:r>
                    <m:r>
                      <m:rPr>
                        <m:nor/>
                      </m:rPr>
                      <a:rPr lang="tr-T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/</m:t>
                    </m:r>
                    <m:r>
                      <m:rPr>
                        <m:nor/>
                      </m:rPr>
                      <a:rPr lang="tr-T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mm</m:t>
                    </m:r>
                    <m:r>
                      <m:rPr>
                        <m:nor/>
                      </m:rPr>
                      <a:rPr lang="tr-T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nor/>
                      </m:rPr>
                      <a:rPr lang="tr-T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mm</m:t>
                    </m:r>
                  </m:oMath>
                </m:oMathPara>
              </a14:m>
              <a:endParaRPr lang="tr-TR" sz="1100"/>
            </a:p>
          </xdr:txBody>
        </xdr:sp>
      </mc:Choice>
      <mc:Fallback>
        <xdr:sp macro="" textlink="">
          <xdr:nvSpPr>
            <xdr:cNvPr id="16" name="Metin kutusu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9078310" y="190500"/>
              <a:ext cx="79880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r-TR" sz="1100" b="0" i="0">
                  <a:latin typeface="Cambria Math" panose="02040503050406030204" pitchFamily="18" charset="0"/>
                </a:rPr>
                <a:t>𝐼_3</a:t>
              </a:r>
              <a:r>
                <a:rPr lang="tr-T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tr-T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tr-T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gr/mm.mm</a:t>
              </a:r>
              <a:r>
                <a:rPr lang="tr-T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14</xdr:col>
      <xdr:colOff>0</xdr:colOff>
      <xdr:row>1</xdr:row>
      <xdr:rowOff>0</xdr:rowOff>
    </xdr:from>
    <xdr:ext cx="5709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Metin kutusu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7210425" y="190500"/>
              <a:ext cx="5709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𝐴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17" name="Metin kutusu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7210425" y="190500"/>
              <a:ext cx="5709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r-TR" sz="1100" b="0" i="0">
                  <a:latin typeface="Cambria Math" panose="02040503050406030204" pitchFamily="18" charset="0"/>
                </a:rPr>
                <a:t>𝐴𝐺_3  (𝐺_3)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15</xdr:col>
      <xdr:colOff>0</xdr:colOff>
      <xdr:row>1</xdr:row>
      <xdr:rowOff>0</xdr:rowOff>
    </xdr:from>
    <xdr:ext cx="57317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Metin kutusu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0720552" y="190500"/>
              <a:ext cx="57317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∠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𝐵𝐴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 ° </m:t>
                    </m:r>
                  </m:oMath>
                </m:oMathPara>
              </a14:m>
              <a:endParaRPr lang="tr-TR" sz="1100"/>
            </a:p>
          </xdr:txBody>
        </xdr:sp>
      </mc:Choice>
      <mc:Fallback>
        <xdr:sp macro="" textlink="">
          <xdr:nvSpPr>
            <xdr:cNvPr id="18" name="Metin kutusu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0720552" y="190500"/>
              <a:ext cx="57317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r-TR" sz="1100" b="0" i="0">
                  <a:latin typeface="Cambria Math" panose="02040503050406030204" pitchFamily="18" charset="0"/>
                </a:rPr>
                <a:t>∠𝐵𝐴𝐺_3  ° 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16</xdr:col>
      <xdr:colOff>66675</xdr:colOff>
      <xdr:row>1</xdr:row>
      <xdr:rowOff>0</xdr:rowOff>
    </xdr:from>
    <xdr:ext cx="5571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Metin kutusu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8724900" y="190500"/>
              <a:ext cx="5571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d>
                          <m:dPr>
                            <m:ctrlPr>
                              <a:rPr lang="tr-T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tr-TR" sz="1100" b="0" i="1">
                                <a:latin typeface="Cambria Math" panose="02040503050406030204" pitchFamily="18" charset="0"/>
                              </a:rPr>
                              <m:t>𝑔𝑟</m:t>
                            </m:r>
                          </m:e>
                        </m:d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4   </m:t>
                        </m:r>
                      </m:sub>
                    </m:sSub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19" name="Metin kutusu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8724900" y="190500"/>
              <a:ext cx="5571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r-TR" sz="1100" b="0" i="0">
                  <a:latin typeface="Cambria Math" panose="02040503050406030204" pitchFamily="18" charset="0"/>
                </a:rPr>
                <a:t>(𝑔𝑟)𝑚_(4   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17</xdr:col>
      <xdr:colOff>76200</xdr:colOff>
      <xdr:row>1</xdr:row>
      <xdr:rowOff>0</xdr:rowOff>
    </xdr:from>
    <xdr:ext cx="8565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Metin kutusu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9016562" y="190500"/>
              <a:ext cx="8565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tr-TR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tr-TR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  <m:sub>
                      <m:r>
                        <a:rPr lang="tr-TR" sz="1100" b="0" i="1">
                          <a:latin typeface="Cambria Math" panose="02040503050406030204" pitchFamily="18" charset="0"/>
                        </a:rPr>
                        <m:t>4</m:t>
                      </m:r>
                    </m:sub>
                  </m:sSub>
                </m:oMath>
              </a14:m>
              <a:r>
                <a:rPr lang="tr-TR" sz="1100"/>
                <a:t> gr/mm.mm</a:t>
              </a:r>
            </a:p>
          </xdr:txBody>
        </xdr:sp>
      </mc:Choice>
      <mc:Fallback xmlns="">
        <xdr:sp macro="" textlink="">
          <xdr:nvSpPr>
            <xdr:cNvPr id="20" name="Metin kutusu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9016562" y="190500"/>
              <a:ext cx="8565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𝐼_4</a:t>
              </a:r>
              <a:r>
                <a:rPr lang="tr-TR" sz="1100"/>
                <a:t> gr/mm.mm</a:t>
              </a:r>
            </a:p>
          </xdr:txBody>
        </xdr:sp>
      </mc:Fallback>
    </mc:AlternateContent>
    <xdr:clientData/>
  </xdr:oneCellAnchor>
  <xdr:oneCellAnchor>
    <xdr:from>
      <xdr:col>18</xdr:col>
      <xdr:colOff>0</xdr:colOff>
      <xdr:row>1</xdr:row>
      <xdr:rowOff>0</xdr:rowOff>
    </xdr:from>
    <xdr:ext cx="12021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Metin kutusu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2973707" y="190500"/>
              <a:ext cx="12021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𝑚𝑚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))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21" name="Metin kutusu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2973707" y="190500"/>
              <a:ext cx="12021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r-TR" sz="1100" b="0" i="0">
                  <a:latin typeface="Cambria Math" panose="02040503050406030204" pitchFamily="18" charset="0"/>
                </a:rPr>
                <a:t>𝐵_0 𝐺_4  (𝐺_4 (𝑚𝑚))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19</xdr:col>
      <xdr:colOff>0</xdr:colOff>
      <xdr:row>1</xdr:row>
      <xdr:rowOff>0</xdr:rowOff>
    </xdr:from>
    <xdr:ext cx="51507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Metin kutusu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9810750" y="190500"/>
              <a:ext cx="5150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∠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𝐵𝐵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22" name="Metin kutusu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9810750" y="190500"/>
              <a:ext cx="5150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r-TR" sz="1100" b="0" i="0">
                  <a:latin typeface="Cambria Math" panose="02040503050406030204" pitchFamily="18" charset="0"/>
                </a:rPr>
                <a:t>∠〖𝐵𝐵〗_0 𝐺_4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36</xdr:row>
      <xdr:rowOff>0</xdr:rowOff>
    </xdr:from>
    <xdr:ext cx="7632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Metin kutusu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/>
          </xdr:nvSpPr>
          <xdr:spPr>
            <a:xfrm>
              <a:off x="0" y="6858000"/>
              <a:ext cx="7632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∠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𝐵𝐴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 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23" name="Metin kutusu 22"/>
            <xdr:cNvSpPr txBox="1"/>
          </xdr:nvSpPr>
          <xdr:spPr>
            <a:xfrm>
              <a:off x="0" y="6858000"/>
              <a:ext cx="7632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∠𝐵𝐴𝐶_3  (𝛾_3) 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37</xdr:row>
      <xdr:rowOff>0</xdr:rowOff>
    </xdr:from>
    <xdr:ext cx="82214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Metin kutusu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/>
          </xdr:nvSpPr>
          <xdr:spPr>
            <a:xfrm>
              <a:off x="0" y="7048500"/>
              <a:ext cx="8221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∠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𝐵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tr-TR" sz="1100" b="0" i="1">
                        <a:latin typeface="Cambria Math" panose="02040503050406030204" pitchFamily="18" charset="0"/>
                      </a:rPr>
                      <m:t>) </m:t>
                    </m:r>
                  </m:oMath>
                </m:oMathPara>
              </a14:m>
              <a:endParaRPr lang="tr-TR" sz="1100"/>
            </a:p>
          </xdr:txBody>
        </xdr:sp>
      </mc:Choice>
      <mc:Fallback xmlns="">
        <xdr:sp macro="" textlink="">
          <xdr:nvSpPr>
            <xdr:cNvPr id="24" name="Metin kutusu 23"/>
            <xdr:cNvSpPr txBox="1"/>
          </xdr:nvSpPr>
          <xdr:spPr>
            <a:xfrm>
              <a:off x="0" y="7048500"/>
              <a:ext cx="8221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∠𝐵𝐵_0 𝐶_4  (𝛾_4) </a:t>
              </a:r>
              <a:endParaRPr lang="tr-TR" sz="1100"/>
            </a:p>
          </xdr:txBody>
        </xdr:sp>
      </mc:Fallback>
    </mc:AlternateContent>
    <xdr:clientData/>
  </xdr:oneCellAnchor>
  <xdr:oneCellAnchor>
    <xdr:from>
      <xdr:col>11</xdr:col>
      <xdr:colOff>180975</xdr:colOff>
      <xdr:row>1</xdr:row>
      <xdr:rowOff>0</xdr:rowOff>
    </xdr:from>
    <xdr:ext cx="8565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Metin kutusu 25">
              <a:extLst>
                <a:ext uri="{FF2B5EF4-FFF2-40B4-BE49-F238E27FC236}">
                  <a16:creationId xmlns:a16="http://schemas.microsoft.com/office/drawing/2014/main" id="{A500D62B-74D5-434F-A5FB-40B53EECC204}"/>
                </a:ext>
              </a:extLst>
            </xdr:cNvPr>
            <xdr:cNvSpPr txBox="1"/>
          </xdr:nvSpPr>
          <xdr:spPr>
            <a:xfrm>
              <a:off x="7239000" y="190500"/>
              <a:ext cx="8565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tr-TR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tr-TR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  <m:sub>
                      <m:r>
                        <a:rPr lang="tr-TR" sz="1100" b="0" i="1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</m:oMath>
              </a14:m>
              <a:r>
                <a:rPr lang="tr-TR" sz="1100"/>
                <a:t> gr/mm.mm</a:t>
              </a:r>
            </a:p>
          </xdr:txBody>
        </xdr:sp>
      </mc:Choice>
      <mc:Fallback xmlns="">
        <xdr:sp macro="" textlink="">
          <xdr:nvSpPr>
            <xdr:cNvPr id="26" name="Metin kutusu 25">
              <a:extLst>
                <a:ext uri="{FF2B5EF4-FFF2-40B4-BE49-F238E27FC236}">
                  <a16:creationId xmlns:a16="http://schemas.microsoft.com/office/drawing/2014/main" id="{A500D62B-74D5-434F-A5FB-40B53EECC204}"/>
                </a:ext>
              </a:extLst>
            </xdr:cNvPr>
            <xdr:cNvSpPr txBox="1"/>
          </xdr:nvSpPr>
          <xdr:spPr>
            <a:xfrm>
              <a:off x="7239000" y="190500"/>
              <a:ext cx="8565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𝐼_2</a:t>
              </a:r>
              <a:r>
                <a:rPr lang="tr-TR" sz="1100"/>
                <a:t> gr/mm.mm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tabSelected="1" topLeftCell="H1" zoomScale="110" zoomScaleNormal="110" workbookViewId="0">
      <selection activeCell="M4" sqref="M4"/>
    </sheetView>
  </sheetViews>
  <sheetFormatPr defaultRowHeight="15" x14ac:dyDescent="0.25"/>
  <cols>
    <col min="1" max="1" width="14.28515625" style="1" customWidth="1"/>
    <col min="2" max="2" width="9.5703125" style="1" bestFit="1" customWidth="1"/>
    <col min="3" max="5" width="9.140625" style="1"/>
    <col min="6" max="9" width="9.140625" style="2"/>
    <col min="10" max="10" width="9.140625" style="1"/>
    <col min="11" max="11" width="8.85546875" style="1" customWidth="1"/>
    <col min="12" max="12" width="17.140625" style="1" customWidth="1"/>
    <col min="13" max="13" width="13" style="1" customWidth="1"/>
    <col min="14" max="14" width="14.42578125" style="1" customWidth="1"/>
    <col min="15" max="15" width="10.28515625" style="1" customWidth="1"/>
    <col min="16" max="16" width="10.42578125" style="1" customWidth="1"/>
    <col min="17" max="17" width="11" style="1" customWidth="1"/>
    <col min="18" max="18" width="14.42578125" style="1" customWidth="1"/>
    <col min="19" max="19" width="18.7109375" style="1" customWidth="1"/>
    <col min="20" max="16384" width="9.140625" style="1"/>
  </cols>
  <sheetData>
    <row r="2" spans="1:21" x14ac:dyDescent="0.25">
      <c r="A2" s="1" t="s">
        <v>1</v>
      </c>
      <c r="B2" s="1" t="s">
        <v>0</v>
      </c>
      <c r="L2" s="3"/>
    </row>
    <row r="3" spans="1:21" x14ac:dyDescent="0.25">
      <c r="A3" s="1" t="s">
        <v>2</v>
      </c>
      <c r="B3" s="3">
        <v>2000</v>
      </c>
      <c r="C3" s="3">
        <v>410</v>
      </c>
      <c r="D3" s="3">
        <v>370</v>
      </c>
      <c r="E3" s="3">
        <v>85</v>
      </c>
      <c r="F3" s="4">
        <v>235</v>
      </c>
      <c r="G3" s="4">
        <v>550</v>
      </c>
      <c r="H3" s="4">
        <v>469</v>
      </c>
      <c r="I3" s="4">
        <v>238</v>
      </c>
      <c r="J3" s="3">
        <v>496</v>
      </c>
      <c r="K3" s="3" t="s">
        <v>87</v>
      </c>
      <c r="L3" s="3" t="s">
        <v>86</v>
      </c>
      <c r="M3" s="3" t="s">
        <v>108</v>
      </c>
      <c r="N3" s="3" t="s">
        <v>208</v>
      </c>
      <c r="O3" s="3" t="s">
        <v>109</v>
      </c>
      <c r="P3" s="3" t="s">
        <v>113</v>
      </c>
      <c r="Q3" s="3" t="s">
        <v>36</v>
      </c>
      <c r="R3" s="5" t="s">
        <v>35</v>
      </c>
      <c r="S3" s="6">
        <v>311.584</v>
      </c>
      <c r="T3" s="7">
        <f>6.84</f>
        <v>6.84</v>
      </c>
    </row>
    <row r="4" spans="1:21" x14ac:dyDescent="0.25">
      <c r="A4" s="1" t="s">
        <v>3</v>
      </c>
      <c r="B4" s="3">
        <v>2860</v>
      </c>
      <c r="C4" s="3">
        <v>418</v>
      </c>
      <c r="D4" s="3">
        <v>372</v>
      </c>
      <c r="E4" s="3">
        <v>86</v>
      </c>
      <c r="F4" s="4">
        <v>238</v>
      </c>
      <c r="G4" s="4">
        <v>557</v>
      </c>
      <c r="H4" s="4">
        <v>475</v>
      </c>
      <c r="I4" s="4">
        <v>241</v>
      </c>
      <c r="J4" s="3">
        <v>503</v>
      </c>
      <c r="K4" s="3" t="s">
        <v>92</v>
      </c>
      <c r="L4" s="3" t="s">
        <v>93</v>
      </c>
      <c r="M4" s="3" t="s">
        <v>110</v>
      </c>
      <c r="N4" s="3" t="s">
        <v>111</v>
      </c>
      <c r="O4" s="3" t="s">
        <v>112</v>
      </c>
      <c r="P4" s="3" t="s">
        <v>114</v>
      </c>
      <c r="Q4" s="3" t="s">
        <v>37</v>
      </c>
      <c r="R4" s="3" t="s">
        <v>38</v>
      </c>
      <c r="S4" s="3" t="s">
        <v>39</v>
      </c>
      <c r="T4" s="7">
        <f>6.87</f>
        <v>6.87</v>
      </c>
    </row>
    <row r="5" spans="1:21" x14ac:dyDescent="0.25">
      <c r="A5" s="1" t="s">
        <v>4</v>
      </c>
      <c r="B5" s="3">
        <v>3262</v>
      </c>
      <c r="C5" s="3">
        <v>430</v>
      </c>
      <c r="D5" s="3">
        <v>408</v>
      </c>
      <c r="E5" s="3">
        <v>91</v>
      </c>
      <c r="F5" s="4">
        <v>252</v>
      </c>
      <c r="G5" s="4">
        <v>590</v>
      </c>
      <c r="H5" s="4">
        <v>503</v>
      </c>
      <c r="I5" s="4">
        <v>255</v>
      </c>
      <c r="J5" s="3">
        <v>532</v>
      </c>
      <c r="K5" s="3" t="s">
        <v>96</v>
      </c>
      <c r="L5" s="3" t="s">
        <v>97</v>
      </c>
      <c r="M5" s="3" t="s">
        <v>115</v>
      </c>
      <c r="N5" s="3" t="s">
        <v>116</v>
      </c>
      <c r="O5" s="3" t="s">
        <v>117</v>
      </c>
      <c r="P5" s="3" t="s">
        <v>118</v>
      </c>
      <c r="Q5" s="3" t="s">
        <v>41</v>
      </c>
      <c r="R5" s="3" t="s">
        <v>40</v>
      </c>
      <c r="S5" s="3">
        <v>334.39</v>
      </c>
      <c r="T5" s="7">
        <v>6.89</v>
      </c>
    </row>
    <row r="6" spans="1:21" x14ac:dyDescent="0.25">
      <c r="A6" s="1" t="s">
        <v>5</v>
      </c>
      <c r="B6" s="3">
        <v>3149</v>
      </c>
      <c r="C6" s="3">
        <v>435</v>
      </c>
      <c r="D6" s="3">
        <v>420</v>
      </c>
      <c r="E6" s="3">
        <v>93</v>
      </c>
      <c r="F6" s="4">
        <v>257</v>
      </c>
      <c r="G6" s="4">
        <v>602</v>
      </c>
      <c r="H6" s="4">
        <v>513</v>
      </c>
      <c r="I6" s="4">
        <v>260</v>
      </c>
      <c r="J6" s="3">
        <v>543</v>
      </c>
      <c r="K6" s="3" t="s">
        <v>98</v>
      </c>
      <c r="L6" s="3" t="s">
        <v>99</v>
      </c>
      <c r="M6" s="3" t="s">
        <v>121</v>
      </c>
      <c r="N6" s="3" t="s">
        <v>122</v>
      </c>
      <c r="O6" s="3" t="s">
        <v>119</v>
      </c>
      <c r="P6" s="3" t="s">
        <v>120</v>
      </c>
      <c r="Q6" s="3" t="s">
        <v>43</v>
      </c>
      <c r="R6" s="3" t="s">
        <v>42</v>
      </c>
      <c r="S6" s="3">
        <v>341.29</v>
      </c>
      <c r="T6" s="7">
        <v>6.91</v>
      </c>
    </row>
    <row r="7" spans="1:21" x14ac:dyDescent="0.25">
      <c r="A7" s="1" t="s">
        <v>6</v>
      </c>
      <c r="B7" s="3">
        <v>1457</v>
      </c>
      <c r="C7" s="3">
        <v>443</v>
      </c>
      <c r="D7" s="3">
        <v>416</v>
      </c>
      <c r="E7" s="3">
        <v>94</v>
      </c>
      <c r="F7" s="4">
        <v>259</v>
      </c>
      <c r="G7" s="4">
        <v>605</v>
      </c>
      <c r="H7" s="4">
        <v>516</v>
      </c>
      <c r="I7" s="4">
        <v>262</v>
      </c>
      <c r="J7" s="3">
        <v>546</v>
      </c>
      <c r="K7" s="3" t="s">
        <v>102</v>
      </c>
      <c r="L7" s="3" t="s">
        <v>103</v>
      </c>
      <c r="M7" s="3" t="s">
        <v>125</v>
      </c>
      <c r="N7" s="3" t="s">
        <v>126</v>
      </c>
      <c r="O7" s="3" t="s">
        <v>123</v>
      </c>
      <c r="P7" s="3" t="s">
        <v>124</v>
      </c>
      <c r="Q7" s="3" t="s">
        <v>45</v>
      </c>
      <c r="R7" s="3" t="s">
        <v>44</v>
      </c>
      <c r="S7" s="3">
        <v>343.06</v>
      </c>
      <c r="T7" s="3">
        <v>6.93</v>
      </c>
    </row>
    <row r="8" spans="1:21" x14ac:dyDescent="0.25">
      <c r="A8" s="1" t="s">
        <v>7</v>
      </c>
      <c r="B8" s="3">
        <v>1071</v>
      </c>
      <c r="C8" s="3">
        <v>419</v>
      </c>
      <c r="D8" s="3">
        <v>441</v>
      </c>
      <c r="E8" s="3">
        <v>94</v>
      </c>
      <c r="F8" s="4">
        <v>259</v>
      </c>
      <c r="G8" s="4">
        <v>606</v>
      </c>
      <c r="H8" s="4">
        <v>516</v>
      </c>
      <c r="I8" s="4">
        <v>262</v>
      </c>
      <c r="J8" s="3">
        <v>546</v>
      </c>
      <c r="K8" s="3" t="s">
        <v>102</v>
      </c>
      <c r="L8" s="3" t="s">
        <v>103</v>
      </c>
      <c r="M8" s="3" t="s">
        <v>125</v>
      </c>
      <c r="N8" s="3" t="s">
        <v>126</v>
      </c>
      <c r="O8" s="3" t="s">
        <v>123</v>
      </c>
      <c r="P8" s="3" t="s">
        <v>124</v>
      </c>
      <c r="Q8" s="3" t="s">
        <v>46</v>
      </c>
      <c r="R8" s="3" t="s">
        <v>47</v>
      </c>
      <c r="S8" s="3">
        <v>343.43</v>
      </c>
      <c r="T8" s="3">
        <v>6.91</v>
      </c>
    </row>
    <row r="9" spans="1:21" x14ac:dyDescent="0.25">
      <c r="A9" s="1" t="s">
        <v>8</v>
      </c>
      <c r="B9" s="3">
        <v>3447</v>
      </c>
      <c r="C9" s="3">
        <v>430</v>
      </c>
      <c r="D9" s="3">
        <v>383</v>
      </c>
      <c r="E9" s="3">
        <v>89</v>
      </c>
      <c r="F9" s="4">
        <v>245</v>
      </c>
      <c r="G9" s="4">
        <v>573</v>
      </c>
      <c r="H9" s="4">
        <v>489</v>
      </c>
      <c r="I9" s="4">
        <v>248</v>
      </c>
      <c r="J9" s="3">
        <v>517</v>
      </c>
      <c r="K9" s="3" t="s">
        <v>106</v>
      </c>
      <c r="L9" s="3" t="s">
        <v>107</v>
      </c>
      <c r="M9" s="3" t="s">
        <v>129</v>
      </c>
      <c r="N9" s="3" t="s">
        <v>130</v>
      </c>
      <c r="O9" s="3" t="s">
        <v>127</v>
      </c>
      <c r="P9" s="3" t="s">
        <v>128</v>
      </c>
      <c r="Q9" s="3" t="s">
        <v>48</v>
      </c>
      <c r="R9" s="3" t="s">
        <v>49</v>
      </c>
      <c r="S9" s="3">
        <v>324.76</v>
      </c>
      <c r="T9" s="7">
        <v>6.88</v>
      </c>
    </row>
    <row r="10" spans="1:21" x14ac:dyDescent="0.25">
      <c r="A10" s="1" t="s">
        <v>9</v>
      </c>
      <c r="B10" s="3">
        <v>2178</v>
      </c>
      <c r="C10" s="3">
        <v>439</v>
      </c>
      <c r="D10" s="3">
        <v>410</v>
      </c>
      <c r="E10" s="3">
        <v>92</v>
      </c>
      <c r="F10" s="4">
        <v>256</v>
      </c>
      <c r="G10" s="4">
        <v>598</v>
      </c>
      <c r="H10" s="4">
        <v>510</v>
      </c>
      <c r="I10" s="4">
        <v>258</v>
      </c>
      <c r="J10" s="3">
        <v>540</v>
      </c>
      <c r="K10" s="3" t="s">
        <v>100</v>
      </c>
      <c r="L10" s="3" t="s">
        <v>101</v>
      </c>
      <c r="M10" s="3" t="s">
        <v>133</v>
      </c>
      <c r="N10" s="3" t="s">
        <v>134</v>
      </c>
      <c r="O10" s="3" t="s">
        <v>131</v>
      </c>
      <c r="P10" s="3" t="s">
        <v>132</v>
      </c>
      <c r="Q10" s="3" t="s">
        <v>50</v>
      </c>
      <c r="R10" s="3" t="s">
        <v>51</v>
      </c>
      <c r="S10" s="3">
        <v>339.15</v>
      </c>
      <c r="T10" s="3">
        <v>6.9</v>
      </c>
    </row>
    <row r="11" spans="1:21" x14ac:dyDescent="0.25">
      <c r="A11" s="1" t="s">
        <v>10</v>
      </c>
      <c r="B11" s="3">
        <v>1106</v>
      </c>
      <c r="C11" s="3">
        <v>412</v>
      </c>
      <c r="D11" s="3">
        <v>425</v>
      </c>
      <c r="E11" s="3">
        <v>91</v>
      </c>
      <c r="F11" s="4">
        <v>252</v>
      </c>
      <c r="G11" s="4">
        <v>590</v>
      </c>
      <c r="H11" s="4">
        <v>502</v>
      </c>
      <c r="I11" s="4">
        <v>255</v>
      </c>
      <c r="J11" s="3">
        <v>532</v>
      </c>
      <c r="K11" s="3" t="s">
        <v>96</v>
      </c>
      <c r="L11" s="3" t="s">
        <v>97</v>
      </c>
      <c r="M11" s="3" t="s">
        <v>137</v>
      </c>
      <c r="N11" s="3" t="s">
        <v>138</v>
      </c>
      <c r="O11" s="3" t="s">
        <v>135</v>
      </c>
      <c r="P11" s="3" t="s">
        <v>136</v>
      </c>
      <c r="Q11" s="3" t="s">
        <v>41</v>
      </c>
      <c r="R11" s="3" t="s">
        <v>40</v>
      </c>
      <c r="S11" s="3">
        <v>339.39</v>
      </c>
      <c r="T11" s="7">
        <v>6.89</v>
      </c>
    </row>
    <row r="12" spans="1:21" x14ac:dyDescent="0.25">
      <c r="A12" s="1" t="s">
        <v>11</v>
      </c>
      <c r="B12" s="3">
        <v>1241</v>
      </c>
      <c r="C12" s="3">
        <v>412</v>
      </c>
      <c r="D12" s="3">
        <v>412</v>
      </c>
      <c r="E12" s="3">
        <v>90</v>
      </c>
      <c r="F12" s="4">
        <v>248</v>
      </c>
      <c r="G12" s="4">
        <v>580</v>
      </c>
      <c r="H12" s="4">
        <v>494</v>
      </c>
      <c r="I12" s="4">
        <v>251</v>
      </c>
      <c r="J12" s="3">
        <v>523</v>
      </c>
      <c r="K12" s="3" t="s">
        <v>94</v>
      </c>
      <c r="L12" s="3" t="s">
        <v>95</v>
      </c>
      <c r="M12" s="3" t="s">
        <v>139</v>
      </c>
      <c r="N12" s="3" t="s">
        <v>140</v>
      </c>
      <c r="O12" s="3" t="s">
        <v>141</v>
      </c>
      <c r="P12" s="3" t="s">
        <v>142</v>
      </c>
      <c r="Q12" s="3" t="s">
        <v>53</v>
      </c>
      <c r="R12" s="3" t="s">
        <v>52</v>
      </c>
      <c r="S12" s="3">
        <v>328.69</v>
      </c>
      <c r="T12" s="3">
        <v>6.88</v>
      </c>
      <c r="U12" s="3"/>
    </row>
    <row r="13" spans="1:21" x14ac:dyDescent="0.25">
      <c r="A13" s="1" t="s">
        <v>12</v>
      </c>
      <c r="B13" s="3">
        <v>2806</v>
      </c>
      <c r="C13" s="3">
        <v>443</v>
      </c>
      <c r="D13" s="3">
        <v>436</v>
      </c>
      <c r="E13" s="3">
        <v>96</v>
      </c>
      <c r="F13" s="4">
        <v>264</v>
      </c>
      <c r="G13" s="4">
        <v>619</v>
      </c>
      <c r="H13" s="4">
        <v>527</v>
      </c>
      <c r="I13" s="4">
        <v>267</v>
      </c>
      <c r="J13" s="3">
        <v>558</v>
      </c>
      <c r="K13" s="3" t="s">
        <v>88</v>
      </c>
      <c r="L13" s="3" t="s">
        <v>89</v>
      </c>
      <c r="M13" s="3" t="s">
        <v>143</v>
      </c>
      <c r="N13" s="3" t="s">
        <v>144</v>
      </c>
      <c r="O13" s="3" t="s">
        <v>145</v>
      </c>
      <c r="P13" s="3" t="s">
        <v>146</v>
      </c>
      <c r="Q13" s="3" t="s">
        <v>54</v>
      </c>
      <c r="R13" s="3" t="s">
        <v>55</v>
      </c>
      <c r="S13" s="3">
        <v>350.92</v>
      </c>
      <c r="T13" s="3">
        <v>6.91</v>
      </c>
      <c r="U13" s="3"/>
    </row>
    <row r="14" spans="1:21" x14ac:dyDescent="0.25">
      <c r="A14" s="1" t="s">
        <v>13</v>
      </c>
      <c r="B14" s="3">
        <v>2297</v>
      </c>
      <c r="C14" s="3">
        <v>416</v>
      </c>
      <c r="D14" s="3">
        <v>423</v>
      </c>
      <c r="E14" s="3">
        <v>91</v>
      </c>
      <c r="F14" s="4">
        <v>252</v>
      </c>
      <c r="G14" s="4">
        <v>591</v>
      </c>
      <c r="H14" s="4">
        <v>503</v>
      </c>
      <c r="I14" s="4">
        <v>255</v>
      </c>
      <c r="J14" s="3">
        <v>533</v>
      </c>
      <c r="K14" s="3" t="s">
        <v>96</v>
      </c>
      <c r="L14" s="3" t="s">
        <v>97</v>
      </c>
      <c r="M14" s="3" t="s">
        <v>147</v>
      </c>
      <c r="N14" s="3" t="s">
        <v>116</v>
      </c>
      <c r="O14" s="3" t="s">
        <v>117</v>
      </c>
      <c r="P14" s="3" t="s">
        <v>118</v>
      </c>
      <c r="Q14" s="3" t="s">
        <v>56</v>
      </c>
      <c r="R14" s="3" t="s">
        <v>57</v>
      </c>
      <c r="S14" s="3">
        <v>334.97</v>
      </c>
      <c r="T14" s="3">
        <v>6.88</v>
      </c>
    </row>
    <row r="15" spans="1:21" x14ac:dyDescent="0.25">
      <c r="A15" s="1" t="s">
        <v>14</v>
      </c>
      <c r="B15" s="3">
        <v>3001</v>
      </c>
      <c r="C15" s="3">
        <v>449</v>
      </c>
      <c r="D15" s="3">
        <v>422</v>
      </c>
      <c r="E15" s="3">
        <v>95</v>
      </c>
      <c r="F15" s="4">
        <v>262</v>
      </c>
      <c r="G15" s="4">
        <v>614</v>
      </c>
      <c r="H15" s="4">
        <v>523</v>
      </c>
      <c r="I15" s="4">
        <v>265</v>
      </c>
      <c r="J15" s="3">
        <v>553</v>
      </c>
      <c r="K15" s="3" t="s">
        <v>90</v>
      </c>
      <c r="L15" s="3" t="s">
        <v>91</v>
      </c>
      <c r="M15" s="3" t="s">
        <v>148</v>
      </c>
      <c r="N15" s="3" t="s">
        <v>149</v>
      </c>
      <c r="O15" s="3" t="s">
        <v>150</v>
      </c>
      <c r="P15" s="3" t="s">
        <v>151</v>
      </c>
      <c r="Q15" s="3" t="s">
        <v>58</v>
      </c>
      <c r="R15" s="3" t="s">
        <v>59</v>
      </c>
      <c r="S15" s="3">
        <v>347.95</v>
      </c>
      <c r="T15" s="3">
        <v>6.9</v>
      </c>
    </row>
    <row r="16" spans="1:21" x14ac:dyDescent="0.25">
      <c r="A16" s="1" t="s">
        <v>15</v>
      </c>
      <c r="B16" s="3">
        <v>3064</v>
      </c>
      <c r="C16" s="3">
        <v>428</v>
      </c>
      <c r="D16" s="3">
        <v>405</v>
      </c>
      <c r="E16" s="3">
        <v>91</v>
      </c>
      <c r="F16" s="4">
        <v>251</v>
      </c>
      <c r="G16" s="4">
        <v>587</v>
      </c>
      <c r="H16" s="4">
        <v>500</v>
      </c>
      <c r="I16" s="4">
        <v>254</v>
      </c>
      <c r="J16" s="3">
        <v>529</v>
      </c>
      <c r="K16" s="3" t="s">
        <v>96</v>
      </c>
      <c r="L16" s="3" t="s">
        <v>97</v>
      </c>
      <c r="M16" s="3" t="s">
        <v>152</v>
      </c>
      <c r="N16" s="3" t="s">
        <v>153</v>
      </c>
      <c r="O16" s="3" t="s">
        <v>154</v>
      </c>
      <c r="P16" s="3" t="s">
        <v>155</v>
      </c>
      <c r="Q16" s="3" t="s">
        <v>60</v>
      </c>
      <c r="R16" s="3" t="s">
        <v>61</v>
      </c>
      <c r="S16" s="3">
        <v>332.61</v>
      </c>
      <c r="T16" s="3">
        <v>6.89</v>
      </c>
    </row>
    <row r="17" spans="1:20" x14ac:dyDescent="0.25">
      <c r="A17" s="1" t="s">
        <v>16</v>
      </c>
      <c r="B17" s="3">
        <v>1433</v>
      </c>
      <c r="C17" s="3">
        <v>413</v>
      </c>
      <c r="D17" s="3">
        <v>380</v>
      </c>
      <c r="E17" s="3">
        <v>86</v>
      </c>
      <c r="F17" s="4">
        <v>239</v>
      </c>
      <c r="G17" s="4">
        <v>559</v>
      </c>
      <c r="H17" s="4">
        <v>476</v>
      </c>
      <c r="I17" s="4">
        <v>242</v>
      </c>
      <c r="J17" s="3">
        <v>504</v>
      </c>
      <c r="K17" s="3" t="s">
        <v>92</v>
      </c>
      <c r="L17" s="3" t="s">
        <v>93</v>
      </c>
      <c r="M17" s="3" t="s">
        <v>156</v>
      </c>
      <c r="N17" s="3" t="s">
        <v>157</v>
      </c>
      <c r="O17" s="3" t="s">
        <v>158</v>
      </c>
      <c r="P17" s="3" t="s">
        <v>159</v>
      </c>
      <c r="Q17" s="3" t="s">
        <v>62</v>
      </c>
      <c r="R17" s="3" t="s">
        <v>63</v>
      </c>
      <c r="S17" s="3">
        <v>316.69</v>
      </c>
      <c r="T17" s="3">
        <v>6.85</v>
      </c>
    </row>
    <row r="18" spans="1:20" x14ac:dyDescent="0.25">
      <c r="A18" s="1" t="s">
        <v>17</v>
      </c>
      <c r="B18" s="3">
        <v>3009</v>
      </c>
      <c r="C18" s="3">
        <v>426</v>
      </c>
      <c r="D18" s="3">
        <v>437</v>
      </c>
      <c r="E18" s="3">
        <v>94</v>
      </c>
      <c r="F18" s="4">
        <v>260</v>
      </c>
      <c r="G18" s="4">
        <v>608</v>
      </c>
      <c r="H18" s="4">
        <v>518</v>
      </c>
      <c r="I18" s="4">
        <v>263</v>
      </c>
      <c r="J18" s="3">
        <v>548</v>
      </c>
      <c r="K18" s="3" t="s">
        <v>102</v>
      </c>
      <c r="L18" s="3" t="s">
        <v>103</v>
      </c>
      <c r="M18" s="3" t="s">
        <v>160</v>
      </c>
      <c r="N18" s="3" t="s">
        <v>161</v>
      </c>
      <c r="O18" s="3" t="s">
        <v>162</v>
      </c>
      <c r="P18" s="3" t="s">
        <v>163</v>
      </c>
      <c r="Q18" s="3" t="s">
        <v>64</v>
      </c>
      <c r="R18" s="3" t="s">
        <v>65</v>
      </c>
      <c r="S18" s="3">
        <v>344.61</v>
      </c>
      <c r="T18" s="7">
        <v>6.91</v>
      </c>
    </row>
    <row r="19" spans="1:20" x14ac:dyDescent="0.25">
      <c r="A19" s="1" t="s">
        <v>18</v>
      </c>
      <c r="B19" s="3">
        <v>2317</v>
      </c>
      <c r="C19" s="3">
        <v>412</v>
      </c>
      <c r="D19" s="3">
        <v>402</v>
      </c>
      <c r="E19" s="3">
        <v>89</v>
      </c>
      <c r="F19" s="4">
        <v>245</v>
      </c>
      <c r="G19" s="4">
        <v>573</v>
      </c>
      <c r="H19" s="4">
        <v>488</v>
      </c>
      <c r="I19" s="4">
        <v>248</v>
      </c>
      <c r="J19" s="3">
        <v>517</v>
      </c>
      <c r="K19" s="3" t="s">
        <v>106</v>
      </c>
      <c r="L19" s="3" t="s">
        <v>107</v>
      </c>
      <c r="M19" s="3" t="s">
        <v>164</v>
      </c>
      <c r="N19" s="3" t="s">
        <v>165</v>
      </c>
      <c r="O19" s="3" t="s">
        <v>166</v>
      </c>
      <c r="P19" s="3" t="s">
        <v>167</v>
      </c>
      <c r="Q19" s="3" t="s">
        <v>48</v>
      </c>
      <c r="R19" s="3" t="s">
        <v>49</v>
      </c>
      <c r="S19" s="3">
        <v>324.76</v>
      </c>
      <c r="T19" s="3">
        <v>6.88</v>
      </c>
    </row>
    <row r="20" spans="1:20" x14ac:dyDescent="0.25">
      <c r="A20" s="1" t="s">
        <v>19</v>
      </c>
      <c r="B20" s="3">
        <v>2570</v>
      </c>
      <c r="C20" s="3">
        <v>427</v>
      </c>
      <c r="D20" s="3">
        <v>423</v>
      </c>
      <c r="E20" s="3">
        <v>93</v>
      </c>
      <c r="F20" s="4">
        <v>256</v>
      </c>
      <c r="G20" s="4">
        <v>599</v>
      </c>
      <c r="H20" s="4">
        <v>510</v>
      </c>
      <c r="I20" s="4">
        <v>259</v>
      </c>
      <c r="J20" s="3">
        <v>540</v>
      </c>
      <c r="K20" s="3" t="s">
        <v>98</v>
      </c>
      <c r="L20" s="3" t="s">
        <v>99</v>
      </c>
      <c r="M20" s="3" t="s">
        <v>168</v>
      </c>
      <c r="N20" s="3" t="s">
        <v>169</v>
      </c>
      <c r="O20" s="3" t="s">
        <v>170</v>
      </c>
      <c r="P20" s="3" t="s">
        <v>171</v>
      </c>
      <c r="Q20" s="3" t="s">
        <v>66</v>
      </c>
      <c r="R20" s="3" t="s">
        <v>67</v>
      </c>
      <c r="S20" s="3">
        <v>339.5</v>
      </c>
      <c r="T20" s="3">
        <v>6.9</v>
      </c>
    </row>
    <row r="21" spans="1:20" x14ac:dyDescent="0.25">
      <c r="A21" s="1" t="s">
        <v>20</v>
      </c>
      <c r="B21" s="3">
        <v>1038</v>
      </c>
      <c r="C21" s="3">
        <v>421</v>
      </c>
      <c r="D21" s="3">
        <v>404</v>
      </c>
      <c r="E21" s="3">
        <v>90</v>
      </c>
      <c r="F21" s="4">
        <v>248</v>
      </c>
      <c r="G21" s="4">
        <v>581</v>
      </c>
      <c r="H21" s="4">
        <v>495</v>
      </c>
      <c r="I21" s="4">
        <v>251</v>
      </c>
      <c r="J21" s="3">
        <v>524</v>
      </c>
      <c r="K21" s="3" t="s">
        <v>94</v>
      </c>
      <c r="L21" s="3" t="s">
        <v>95</v>
      </c>
      <c r="M21" s="3" t="s">
        <v>172</v>
      </c>
      <c r="N21" s="3" t="s">
        <v>173</v>
      </c>
      <c r="O21" s="3" t="s">
        <v>174</v>
      </c>
      <c r="P21" s="3" t="s">
        <v>175</v>
      </c>
      <c r="Q21" s="3" t="s">
        <v>68</v>
      </c>
      <c r="R21" s="3" t="s">
        <v>69</v>
      </c>
      <c r="S21" s="3">
        <v>329.28</v>
      </c>
      <c r="T21" s="3">
        <v>6.88</v>
      </c>
    </row>
    <row r="22" spans="1:20" x14ac:dyDescent="0.25">
      <c r="A22" s="1" t="s">
        <v>21</v>
      </c>
      <c r="B22" s="3">
        <v>1265</v>
      </c>
      <c r="C22" s="3">
        <v>450</v>
      </c>
      <c r="D22" s="3">
        <v>383</v>
      </c>
      <c r="E22" s="3">
        <v>91</v>
      </c>
      <c r="F22" s="4">
        <v>251</v>
      </c>
      <c r="G22" s="4">
        <v>589</v>
      </c>
      <c r="H22" s="4">
        <v>501</v>
      </c>
      <c r="I22" s="4">
        <v>254</v>
      </c>
      <c r="J22" s="3">
        <v>531</v>
      </c>
      <c r="K22" s="3" t="s">
        <v>96</v>
      </c>
      <c r="L22" s="3" t="s">
        <v>97</v>
      </c>
      <c r="M22" s="3" t="s">
        <v>176</v>
      </c>
      <c r="N22" s="3" t="s">
        <v>177</v>
      </c>
      <c r="O22" s="3" t="s">
        <v>178</v>
      </c>
      <c r="P22" s="3" t="s">
        <v>179</v>
      </c>
      <c r="Q22" s="3" t="s">
        <v>70</v>
      </c>
      <c r="R22" s="3" t="s">
        <v>71</v>
      </c>
      <c r="S22" s="3">
        <v>333.81</v>
      </c>
      <c r="T22" s="3">
        <v>6.87</v>
      </c>
    </row>
    <row r="23" spans="1:20" x14ac:dyDescent="0.25">
      <c r="A23" s="1" t="s">
        <v>22</v>
      </c>
      <c r="B23" s="3">
        <v>2224</v>
      </c>
      <c r="C23" s="3">
        <v>425</v>
      </c>
      <c r="D23" s="3">
        <v>386</v>
      </c>
      <c r="E23" s="3">
        <v>88</v>
      </c>
      <c r="F23" s="4">
        <v>244</v>
      </c>
      <c r="G23" s="4">
        <v>572</v>
      </c>
      <c r="H23" s="4">
        <v>487</v>
      </c>
      <c r="I23" s="4">
        <v>247</v>
      </c>
      <c r="J23" s="3">
        <v>516</v>
      </c>
      <c r="K23" s="3" t="s">
        <v>104</v>
      </c>
      <c r="L23" s="3" t="s">
        <v>105</v>
      </c>
      <c r="M23" s="3" t="s">
        <v>180</v>
      </c>
      <c r="N23" s="3" t="s">
        <v>181</v>
      </c>
      <c r="O23" s="3" t="s">
        <v>182</v>
      </c>
      <c r="P23" s="3" t="s">
        <v>183</v>
      </c>
      <c r="Q23" s="3" t="s">
        <v>72</v>
      </c>
      <c r="R23" s="3" t="s">
        <v>73</v>
      </c>
      <c r="S23" s="3">
        <v>324.18</v>
      </c>
      <c r="T23" s="3">
        <v>6.86</v>
      </c>
    </row>
    <row r="24" spans="1:20" x14ac:dyDescent="0.25">
      <c r="A24" s="1" t="s">
        <v>23</v>
      </c>
      <c r="B24" s="3">
        <v>3301</v>
      </c>
      <c r="C24" s="3">
        <v>423</v>
      </c>
      <c r="D24" s="3">
        <v>447</v>
      </c>
      <c r="E24" s="3">
        <v>95</v>
      </c>
      <c r="F24" s="4">
        <v>262</v>
      </c>
      <c r="G24" s="4">
        <v>613</v>
      </c>
      <c r="H24" s="4">
        <v>522</v>
      </c>
      <c r="I24" s="4">
        <v>265</v>
      </c>
      <c r="J24" s="3">
        <v>553</v>
      </c>
      <c r="K24" s="3" t="s">
        <v>90</v>
      </c>
      <c r="L24" s="3" t="s">
        <v>91</v>
      </c>
      <c r="M24" s="3" t="s">
        <v>184</v>
      </c>
      <c r="N24" s="3" t="s">
        <v>185</v>
      </c>
      <c r="O24" s="3" t="s">
        <v>186</v>
      </c>
      <c r="P24" s="3" t="s">
        <v>187</v>
      </c>
      <c r="Q24" s="3" t="s">
        <v>74</v>
      </c>
      <c r="R24" s="3" t="s">
        <v>75</v>
      </c>
      <c r="S24" s="3">
        <v>347.58</v>
      </c>
      <c r="T24" s="3">
        <v>6.93</v>
      </c>
    </row>
    <row r="25" spans="1:20" x14ac:dyDescent="0.25">
      <c r="A25" s="1" t="s">
        <v>24</v>
      </c>
      <c r="B25" s="3">
        <v>1673</v>
      </c>
      <c r="C25" s="3">
        <v>412</v>
      </c>
      <c r="D25" s="3">
        <v>429</v>
      </c>
      <c r="E25" s="3">
        <v>92</v>
      </c>
      <c r="F25" s="4">
        <v>253</v>
      </c>
      <c r="G25" s="4">
        <v>592</v>
      </c>
      <c r="H25" s="4">
        <v>505</v>
      </c>
      <c r="I25" s="4">
        <v>256</v>
      </c>
      <c r="J25" s="3">
        <v>534</v>
      </c>
      <c r="K25" s="3" t="s">
        <v>100</v>
      </c>
      <c r="L25" s="3" t="s">
        <v>101</v>
      </c>
      <c r="M25" s="3" t="s">
        <v>188</v>
      </c>
      <c r="N25" s="3" t="s">
        <v>189</v>
      </c>
      <c r="O25" s="3" t="s">
        <v>190</v>
      </c>
      <c r="P25" s="3" t="s">
        <v>191</v>
      </c>
      <c r="Q25" s="3" t="s">
        <v>76</v>
      </c>
      <c r="R25" s="3" t="s">
        <v>77</v>
      </c>
      <c r="S25" s="3">
        <v>335.58</v>
      </c>
      <c r="T25" s="3">
        <v>6.9</v>
      </c>
    </row>
    <row r="26" spans="1:20" x14ac:dyDescent="0.25">
      <c r="A26" s="1" t="s">
        <v>25</v>
      </c>
      <c r="B26" s="3">
        <v>3357</v>
      </c>
      <c r="C26" s="3">
        <v>427</v>
      </c>
      <c r="D26" s="3">
        <v>414</v>
      </c>
      <c r="E26" s="3">
        <v>92</v>
      </c>
      <c r="F26" s="4">
        <v>253</v>
      </c>
      <c r="G26" s="4">
        <v>592</v>
      </c>
      <c r="H26" s="4">
        <v>505</v>
      </c>
      <c r="I26" s="4">
        <v>256</v>
      </c>
      <c r="J26" s="3">
        <v>534</v>
      </c>
      <c r="K26" s="3" t="s">
        <v>100</v>
      </c>
      <c r="L26" s="3" t="s">
        <v>101</v>
      </c>
      <c r="M26" s="3" t="s">
        <v>188</v>
      </c>
      <c r="N26" s="3" t="s">
        <v>189</v>
      </c>
      <c r="O26" s="3" t="s">
        <v>190</v>
      </c>
      <c r="P26" s="3" t="s">
        <v>191</v>
      </c>
      <c r="Q26" s="3" t="s">
        <v>76</v>
      </c>
      <c r="R26" s="3" t="s">
        <v>77</v>
      </c>
      <c r="S26" s="3">
        <v>335.58</v>
      </c>
      <c r="T26" s="3">
        <v>6.9</v>
      </c>
    </row>
    <row r="27" spans="1:20" x14ac:dyDescent="0.25">
      <c r="A27" s="1" t="s">
        <v>26</v>
      </c>
      <c r="B27" s="3">
        <v>1753</v>
      </c>
      <c r="C27" s="3">
        <v>427</v>
      </c>
      <c r="D27" s="3">
        <v>449</v>
      </c>
      <c r="E27" s="3">
        <v>95</v>
      </c>
      <c r="F27" s="4">
        <v>264</v>
      </c>
      <c r="G27" s="4">
        <v>617</v>
      </c>
      <c r="H27" s="4">
        <v>526</v>
      </c>
      <c r="I27" s="4">
        <v>267</v>
      </c>
      <c r="J27" s="3">
        <v>557</v>
      </c>
      <c r="K27" s="3" t="s">
        <v>90</v>
      </c>
      <c r="L27" s="3" t="s">
        <v>91</v>
      </c>
      <c r="M27" s="3" t="s">
        <v>192</v>
      </c>
      <c r="N27" s="3" t="s">
        <v>193</v>
      </c>
      <c r="O27" s="3" t="s">
        <v>194</v>
      </c>
      <c r="P27" s="3" t="s">
        <v>195</v>
      </c>
      <c r="Q27" s="3" t="s">
        <v>78</v>
      </c>
      <c r="R27" s="3" t="s">
        <v>79</v>
      </c>
      <c r="S27" s="3">
        <v>349.95</v>
      </c>
      <c r="T27" s="3">
        <v>6.95</v>
      </c>
    </row>
    <row r="28" spans="1:20" x14ac:dyDescent="0.25">
      <c r="A28" s="1" t="s">
        <v>27</v>
      </c>
      <c r="B28" s="3">
        <v>2348</v>
      </c>
      <c r="C28" s="3">
        <v>438</v>
      </c>
      <c r="D28" s="3">
        <v>423</v>
      </c>
      <c r="E28" s="3">
        <v>94</v>
      </c>
      <c r="F28" s="4">
        <v>259</v>
      </c>
      <c r="G28" s="4">
        <v>606</v>
      </c>
      <c r="H28" s="4">
        <v>517</v>
      </c>
      <c r="I28" s="4">
        <v>262</v>
      </c>
      <c r="J28" s="3">
        <v>547</v>
      </c>
      <c r="K28" s="3" t="s">
        <v>102</v>
      </c>
      <c r="L28" s="3" t="s">
        <v>103</v>
      </c>
      <c r="M28" s="3" t="s">
        <v>196</v>
      </c>
      <c r="N28" s="3" t="s">
        <v>197</v>
      </c>
      <c r="O28" s="3" t="s">
        <v>198</v>
      </c>
      <c r="P28" s="3" t="s">
        <v>199</v>
      </c>
      <c r="Q28" s="3" t="s">
        <v>80</v>
      </c>
      <c r="R28" s="3" t="s">
        <v>81</v>
      </c>
      <c r="S28" s="3">
        <v>343.65</v>
      </c>
      <c r="T28" s="3">
        <v>6.93</v>
      </c>
    </row>
    <row r="29" spans="1:20" x14ac:dyDescent="0.25">
      <c r="A29" s="1" t="s">
        <v>28</v>
      </c>
      <c r="B29" s="3">
        <v>1445</v>
      </c>
      <c r="C29" s="3">
        <v>438</v>
      </c>
      <c r="D29" s="3">
        <v>423</v>
      </c>
      <c r="E29" s="3">
        <v>94</v>
      </c>
      <c r="F29" s="4">
        <v>259</v>
      </c>
      <c r="G29" s="4">
        <v>606</v>
      </c>
      <c r="H29" s="4">
        <v>517</v>
      </c>
      <c r="I29" s="4">
        <v>262</v>
      </c>
      <c r="J29" s="3">
        <v>547</v>
      </c>
      <c r="K29" s="3" t="s">
        <v>102</v>
      </c>
      <c r="L29" s="3" t="s">
        <v>103</v>
      </c>
      <c r="M29" s="3" t="s">
        <v>196</v>
      </c>
      <c r="N29" s="3" t="s">
        <v>197</v>
      </c>
      <c r="O29" s="3" t="s">
        <v>198</v>
      </c>
      <c r="P29" s="3" t="s">
        <v>199</v>
      </c>
      <c r="Q29" s="3" t="s">
        <v>80</v>
      </c>
      <c r="R29" s="3" t="s">
        <v>81</v>
      </c>
      <c r="S29" s="3">
        <v>343.65</v>
      </c>
      <c r="T29" s="3">
        <v>6.93</v>
      </c>
    </row>
    <row r="30" spans="1:20" x14ac:dyDescent="0.25">
      <c r="A30" s="1" t="s">
        <v>29</v>
      </c>
      <c r="B30" s="3">
        <v>1427</v>
      </c>
      <c r="C30" s="3">
        <v>415</v>
      </c>
      <c r="D30" s="3">
        <v>450</v>
      </c>
      <c r="E30" s="3">
        <v>94</v>
      </c>
      <c r="F30" s="4">
        <v>260</v>
      </c>
      <c r="G30" s="4">
        <v>610</v>
      </c>
      <c r="H30" s="4">
        <v>519</v>
      </c>
      <c r="I30" s="4">
        <v>263</v>
      </c>
      <c r="J30" s="3">
        <v>550</v>
      </c>
      <c r="K30" s="3" t="s">
        <v>102</v>
      </c>
      <c r="L30" s="3" t="s">
        <v>103</v>
      </c>
      <c r="M30" s="3" t="s">
        <v>200</v>
      </c>
      <c r="N30" s="3" t="s">
        <v>201</v>
      </c>
      <c r="O30" s="3" t="s">
        <v>202</v>
      </c>
      <c r="P30" s="3" t="s">
        <v>203</v>
      </c>
      <c r="Q30" s="3" t="s">
        <v>82</v>
      </c>
      <c r="R30" s="3" t="s">
        <v>83</v>
      </c>
      <c r="S30" s="3">
        <v>345.81</v>
      </c>
      <c r="T30" s="3">
        <v>6.9</v>
      </c>
    </row>
    <row r="31" spans="1:20" x14ac:dyDescent="0.25">
      <c r="A31" s="1" t="s">
        <v>30</v>
      </c>
      <c r="B31" s="3">
        <v>3205</v>
      </c>
      <c r="C31" s="3">
        <v>411</v>
      </c>
      <c r="D31" s="3">
        <v>415</v>
      </c>
      <c r="E31" s="3">
        <v>90</v>
      </c>
      <c r="F31" s="4">
        <v>249</v>
      </c>
      <c r="G31" s="4">
        <v>582</v>
      </c>
      <c r="H31" s="4">
        <v>496</v>
      </c>
      <c r="I31" s="4">
        <v>251</v>
      </c>
      <c r="J31" s="3">
        <v>525</v>
      </c>
      <c r="K31" s="3" t="s">
        <v>94</v>
      </c>
      <c r="L31" s="3" t="s">
        <v>95</v>
      </c>
      <c r="M31" s="3" t="s">
        <v>204</v>
      </c>
      <c r="N31" s="3" t="s">
        <v>205</v>
      </c>
      <c r="O31" s="3" t="s">
        <v>206</v>
      </c>
      <c r="P31" s="3" t="s">
        <v>207</v>
      </c>
      <c r="Q31" s="3" t="s">
        <v>84</v>
      </c>
      <c r="R31" s="3" t="s">
        <v>85</v>
      </c>
      <c r="S31" s="3">
        <v>329.89</v>
      </c>
      <c r="T31" s="3">
        <v>6.87</v>
      </c>
    </row>
    <row r="32" spans="1:20" x14ac:dyDescent="0.25">
      <c r="A32" s="1" t="s">
        <v>31</v>
      </c>
      <c r="B32" s="3">
        <v>1922</v>
      </c>
      <c r="C32" s="3">
        <v>437</v>
      </c>
      <c r="D32" s="3">
        <v>385</v>
      </c>
      <c r="E32" s="3">
        <v>90</v>
      </c>
      <c r="F32" s="4">
        <v>248</v>
      </c>
      <c r="G32" s="4">
        <v>580</v>
      </c>
      <c r="H32" s="4">
        <v>494</v>
      </c>
      <c r="I32" s="4">
        <v>251</v>
      </c>
      <c r="J32" s="3">
        <v>523</v>
      </c>
      <c r="K32" s="3" t="s">
        <v>94</v>
      </c>
      <c r="L32" s="3" t="s">
        <v>95</v>
      </c>
      <c r="M32" s="3" t="s">
        <v>139</v>
      </c>
      <c r="N32" s="3" t="s">
        <v>140</v>
      </c>
      <c r="O32" s="3" t="s">
        <v>141</v>
      </c>
      <c r="P32" s="3" t="s">
        <v>142</v>
      </c>
      <c r="Q32" s="3" t="s">
        <v>53</v>
      </c>
      <c r="R32" s="3" t="s">
        <v>52</v>
      </c>
      <c r="S32" s="3">
        <v>328.69</v>
      </c>
      <c r="T32" s="3">
        <v>6.88</v>
      </c>
    </row>
    <row r="35" spans="1:2" x14ac:dyDescent="0.25">
      <c r="A35" s="1" t="s">
        <v>33</v>
      </c>
      <c r="B35" s="1" t="s">
        <v>32</v>
      </c>
    </row>
    <row r="36" spans="1:2" x14ac:dyDescent="0.25">
      <c r="A36" s="1" t="s">
        <v>34</v>
      </c>
    </row>
    <row r="37" spans="1:2" x14ac:dyDescent="0.25">
      <c r="B37" s="1">
        <v>7.6</v>
      </c>
    </row>
    <row r="38" spans="1:2" x14ac:dyDescent="0.25">
      <c r="B38" s="1">
        <v>25.6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Apollo</cp:lastModifiedBy>
  <dcterms:created xsi:type="dcterms:W3CDTF">2019-04-12T09:45:18Z</dcterms:created>
  <dcterms:modified xsi:type="dcterms:W3CDTF">2019-04-16T22:34:04Z</dcterms:modified>
</cp:coreProperties>
</file>